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1"/>
  </bookViews>
  <sheets>
    <sheet name="2" sheetId="2" r:id="rId1"/>
    <sheet name="2 (2)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<sst xmlns="http://schemas.openxmlformats.org/spreadsheetml/2006/main" count="73" uniqueCount="42">
  <si>
    <t>石化园区全景摄像机迁改项目清单</t>
  </si>
  <si>
    <t>序号</t>
  </si>
  <si>
    <t>项目名称</t>
  </si>
  <si>
    <t>型号</t>
  </si>
  <si>
    <t>参数配置</t>
  </si>
  <si>
    <t>数量</t>
  </si>
  <si>
    <t>单位</t>
  </si>
  <si>
    <t>单价</t>
  </si>
  <si>
    <t>总价（元）</t>
  </si>
  <si>
    <t>备注</t>
  </si>
  <si>
    <t>监控电源线</t>
  </si>
  <si>
    <t>一环珠江</t>
  </si>
  <si>
    <t>国标2.5平方3芯，RVV2.5*3护套线国标</t>
  </si>
  <si>
    <t>m</t>
  </si>
  <si>
    <t>网线</t>
  </si>
  <si>
    <t>海康威视</t>
  </si>
  <si>
    <t>超五类国标网线</t>
  </si>
  <si>
    <t>线管</t>
  </si>
  <si>
    <t>联塑</t>
  </si>
  <si>
    <t>PVC 25线管</t>
  </si>
  <si>
    <t>含接头</t>
  </si>
  <si>
    <t>摄像头支架</t>
  </si>
  <si>
    <t>国产定制</t>
  </si>
  <si>
    <t>材料：2.0mm厚
表面处理：整体热镀锌后，高温喷塑白色
管径60，1米长，安装板抱杆</t>
  </si>
  <si>
    <t>套</t>
  </si>
  <si>
    <t>辅助材料</t>
  </si>
  <si>
    <t>水晶头 标签 扎带 胶布等</t>
  </si>
  <si>
    <t>项</t>
  </si>
  <si>
    <t>高空车租赁</t>
  </si>
  <si>
    <t>高空车租赁1天</t>
  </si>
  <si>
    <t>天</t>
  </si>
  <si>
    <t>施工费</t>
  </si>
  <si>
    <t>设备安装调试费2人2天</t>
  </si>
  <si>
    <t>小计</t>
  </si>
  <si>
    <t>税点</t>
  </si>
  <si>
    <t>增值税专票1%</t>
  </si>
  <si>
    <t>合计</t>
  </si>
  <si>
    <t>报价单位：钦州博威信息科技有限公司</t>
  </si>
  <si>
    <t>联系人：黄乃成</t>
  </si>
  <si>
    <t>联系电话：13877786540</t>
  </si>
  <si>
    <t>报价日期：20225年8月14日</t>
  </si>
  <si>
    <t>设备迁改调试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</si>
</sst>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4"/>
      <name val="宋体"/>
      <charset val="134"/>
      <scheme val="minor"/>
    </font>
    <font>
      <b/>
      <sz val="12"/>
      <name val="宋体"/>
      <charset val="134"/>
      <scheme val="minor"/>
    </font>
    <font>
      <sz val="1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rgb="FF000000"/>
      <name val="Times New Roman"/>
      <charset val="134"/>
    </font>
    <font>
      <b/>
      <sz val="14"/>
      <name val="仿宋"/>
      <charset val="134"/>
    </font>
    <font>
      <b/>
      <sz val="12"/>
      <name val="仿宋"/>
      <charset val="134"/>
    </font>
    <font>
      <b/>
      <sz val="12"/>
      <color rgb="FF000000"/>
      <name val="仿宋"/>
      <charset val="134"/>
    </font>
    <font>
      <b/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4" applyNumberFormat="0" applyAlignment="0" applyProtection="0">
      <alignment vertical="center"/>
    </xf>
    <xf numFmtId="0" fontId="19" fillId="4" borderId="15" applyNumberFormat="0" applyAlignment="0" applyProtection="0">
      <alignment vertical="center"/>
    </xf>
    <xf numFmtId="0" fontId="20" fillId="4" borderId="14" applyNumberFormat="0" applyAlignment="0" applyProtection="0">
      <alignment vertical="center"/>
    </xf>
    <xf numFmtId="0" fontId="21" fillId="5" borderId="16" applyNumberFormat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9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6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6"/>
  <sheetViews>
    <sheetView workbookViewId="0">
      <selection activeCell="D14" sqref="D14"/>
    </sheetView>
  </sheetViews>
  <sheetFormatPr defaultColWidth="8.73333333333333" defaultRowHeight="13.5"/>
  <cols>
    <col min="1" max="1" width="5" customWidth="1"/>
    <col min="2" max="2" width="9.09166666666667" customWidth="1"/>
    <col min="3" max="3" width="19.8916666666667" customWidth="1"/>
    <col min="4" max="4" width="25.7333333333333" customWidth="1"/>
    <col min="5" max="6" width="5.45" customWidth="1"/>
    <col min="7" max="7" width="7.45" customWidth="1"/>
    <col min="8" max="8" width="12.7333333333333" customWidth="1"/>
  </cols>
  <sheetData>
    <row r="1" ht="54" customHeight="1" spans="1:9">
      <c r="A1" s="15" t="s">
        <v>0</v>
      </c>
      <c r="B1" s="15"/>
      <c r="C1" s="15"/>
      <c r="D1" s="15"/>
      <c r="E1" s="15"/>
      <c r="F1" s="15"/>
      <c r="G1" s="15"/>
      <c r="H1" s="15"/>
      <c r="I1" s="15"/>
    </row>
    <row r="2" ht="43" customHeight="1" spans="1:9">
      <c r="A2" s="16" t="s">
        <v>1</v>
      </c>
      <c r="B2" s="16" t="s">
        <v>2</v>
      </c>
      <c r="C2" s="16" t="s">
        <v>3</v>
      </c>
      <c r="D2" s="16" t="s">
        <v>4</v>
      </c>
      <c r="E2" s="17" t="s">
        <v>5</v>
      </c>
      <c r="F2" s="17" t="s">
        <v>6</v>
      </c>
      <c r="G2" s="16" t="s">
        <v>7</v>
      </c>
      <c r="H2" s="16" t="s">
        <v>8</v>
      </c>
      <c r="I2" s="16" t="s">
        <v>9</v>
      </c>
    </row>
    <row r="3" ht="39" customHeight="1" spans="1:11">
      <c r="A3" s="16">
        <v>1</v>
      </c>
      <c r="B3" s="16" t="s">
        <v>10</v>
      </c>
      <c r="C3" s="16" t="s">
        <v>11</v>
      </c>
      <c r="D3" s="18" t="s">
        <v>12</v>
      </c>
      <c r="E3" s="19">
        <v>450</v>
      </c>
      <c r="F3" s="19" t="s">
        <v>13</v>
      </c>
      <c r="G3" s="20">
        <v>7.5</v>
      </c>
      <c r="H3" s="16">
        <f>G3*E3</f>
        <v>3375</v>
      </c>
      <c r="I3" s="16"/>
      <c r="K3" s="7"/>
    </row>
    <row r="4" ht="39" customHeight="1" spans="1:11">
      <c r="A4" s="16">
        <v>2</v>
      </c>
      <c r="B4" s="16" t="s">
        <v>14</v>
      </c>
      <c r="C4" s="16" t="s">
        <v>15</v>
      </c>
      <c r="D4" s="18" t="s">
        <v>16</v>
      </c>
      <c r="E4" s="19">
        <v>450</v>
      </c>
      <c r="F4" s="19" t="s">
        <v>13</v>
      </c>
      <c r="G4" s="20">
        <v>2</v>
      </c>
      <c r="H4" s="16">
        <f t="shared" ref="H4:H9" si="0">G4*E4</f>
        <v>900</v>
      </c>
      <c r="I4" s="16"/>
      <c r="K4" s="7"/>
    </row>
    <row r="5" ht="39" customHeight="1" spans="1:11">
      <c r="A5" s="16">
        <v>3</v>
      </c>
      <c r="B5" s="16" t="s">
        <v>17</v>
      </c>
      <c r="C5" s="16" t="s">
        <v>18</v>
      </c>
      <c r="D5" s="18" t="s">
        <v>19</v>
      </c>
      <c r="E5" s="19">
        <v>450</v>
      </c>
      <c r="F5" s="19" t="s">
        <v>13</v>
      </c>
      <c r="G5" s="20">
        <v>2.5</v>
      </c>
      <c r="H5" s="16">
        <f t="shared" si="0"/>
        <v>1125</v>
      </c>
      <c r="I5" s="16" t="s">
        <v>20</v>
      </c>
      <c r="K5" s="7"/>
    </row>
    <row r="6" ht="81" customHeight="1" spans="1:11">
      <c r="A6" s="16">
        <v>4</v>
      </c>
      <c r="B6" s="16" t="s">
        <v>21</v>
      </c>
      <c r="C6" s="16" t="s">
        <v>22</v>
      </c>
      <c r="D6" s="18" t="s">
        <v>23</v>
      </c>
      <c r="E6" s="19">
        <v>2</v>
      </c>
      <c r="F6" s="19" t="s">
        <v>24</v>
      </c>
      <c r="G6" s="20">
        <v>280</v>
      </c>
      <c r="H6" s="16">
        <f t="shared" si="0"/>
        <v>560</v>
      </c>
      <c r="I6" s="16"/>
      <c r="K6" s="7"/>
    </row>
    <row r="7" ht="36" customHeight="1" spans="1:11">
      <c r="A7" s="16">
        <v>5</v>
      </c>
      <c r="B7" s="16" t="s">
        <v>25</v>
      </c>
      <c r="C7" s="16" t="s">
        <v>25</v>
      </c>
      <c r="D7" s="18" t="s">
        <v>26</v>
      </c>
      <c r="E7" s="19">
        <v>1</v>
      </c>
      <c r="F7" s="19" t="s">
        <v>27</v>
      </c>
      <c r="G7" s="20">
        <v>80</v>
      </c>
      <c r="H7" s="16">
        <f t="shared" si="0"/>
        <v>80</v>
      </c>
      <c r="I7" s="16"/>
      <c r="K7" s="7"/>
    </row>
    <row r="8" ht="37" customHeight="1" spans="1:11">
      <c r="A8" s="16">
        <v>6</v>
      </c>
      <c r="B8" s="21" t="s">
        <v>28</v>
      </c>
      <c r="C8" s="16" t="s">
        <v>29</v>
      </c>
      <c r="D8" s="16"/>
      <c r="E8" s="22">
        <v>1</v>
      </c>
      <c r="F8" s="19" t="s">
        <v>30</v>
      </c>
      <c r="G8" s="20">
        <v>1800</v>
      </c>
      <c r="H8" s="16">
        <f t="shared" si="0"/>
        <v>1800</v>
      </c>
      <c r="I8" s="16"/>
      <c r="K8" s="13"/>
    </row>
    <row r="9" ht="37" customHeight="1" spans="1:9">
      <c r="A9" s="16">
        <v>7</v>
      </c>
      <c r="B9" s="21" t="s">
        <v>31</v>
      </c>
      <c r="C9" s="18" t="s">
        <v>32</v>
      </c>
      <c r="D9" s="20"/>
      <c r="E9" s="23">
        <v>1</v>
      </c>
      <c r="F9" s="24" t="s">
        <v>27</v>
      </c>
      <c r="G9" s="20">
        <v>1200</v>
      </c>
      <c r="H9" s="16">
        <f t="shared" si="0"/>
        <v>1200</v>
      </c>
      <c r="I9" s="16"/>
    </row>
    <row r="10" ht="37" customHeight="1" spans="1:9">
      <c r="A10" s="16" t="s">
        <v>33</v>
      </c>
      <c r="B10" s="16"/>
      <c r="C10" s="16"/>
      <c r="D10" s="16"/>
      <c r="E10" s="24"/>
      <c r="F10" s="24"/>
      <c r="G10" s="16"/>
      <c r="H10" s="16">
        <f>SUM(H3:H9)</f>
        <v>9040</v>
      </c>
      <c r="I10" s="16"/>
    </row>
    <row r="11" ht="37" customHeight="1" spans="1:9">
      <c r="A11" s="16">
        <v>8</v>
      </c>
      <c r="B11" s="16" t="s">
        <v>34</v>
      </c>
      <c r="C11" s="18" t="s">
        <v>35</v>
      </c>
      <c r="D11" s="20"/>
      <c r="E11" s="16">
        <v>1</v>
      </c>
      <c r="F11" s="16" t="s">
        <v>27</v>
      </c>
      <c r="G11" s="16">
        <f>H10*0.01</f>
        <v>90.4</v>
      </c>
      <c r="H11" s="16">
        <f>G11*E11</f>
        <v>90.4</v>
      </c>
      <c r="I11" s="16"/>
    </row>
    <row r="12" ht="37" customHeight="1" spans="1:9">
      <c r="A12" s="25" t="s">
        <v>36</v>
      </c>
      <c r="B12" s="25"/>
      <c r="C12" s="25"/>
      <c r="D12" s="25"/>
      <c r="E12" s="25"/>
      <c r="F12" s="25"/>
      <c r="G12" s="25"/>
      <c r="H12" s="26">
        <f>SUM(H10:H11)</f>
        <v>9130.4</v>
      </c>
      <c r="I12" s="25"/>
    </row>
    <row r="13" ht="28" customHeight="1" spans="1:9">
      <c r="A13" s="27"/>
      <c r="B13" s="27"/>
      <c r="C13" s="27"/>
      <c r="D13" s="27"/>
      <c r="E13" s="28" t="s">
        <v>37</v>
      </c>
      <c r="F13" s="28"/>
      <c r="G13" s="28"/>
      <c r="H13" s="28"/>
      <c r="I13" s="28"/>
    </row>
    <row r="14" ht="28" customHeight="1" spans="1:9">
      <c r="A14" s="27"/>
      <c r="B14" s="27"/>
      <c r="C14" s="27"/>
      <c r="D14" s="27"/>
      <c r="E14" s="29" t="s">
        <v>38</v>
      </c>
      <c r="F14" s="29"/>
      <c r="G14" s="29"/>
      <c r="H14" s="29"/>
      <c r="I14" s="29"/>
    </row>
    <row r="15" ht="28" customHeight="1" spans="1:9">
      <c r="A15" s="27"/>
      <c r="B15" s="27"/>
      <c r="C15" s="27"/>
      <c r="D15" s="27"/>
      <c r="E15" s="29" t="s">
        <v>39</v>
      </c>
      <c r="F15" s="29"/>
      <c r="G15" s="29"/>
      <c r="H15" s="29"/>
      <c r="I15" s="29"/>
    </row>
    <row r="16" ht="28" customHeight="1" spans="1:9">
      <c r="A16" s="27"/>
      <c r="B16" s="27"/>
      <c r="C16" s="27"/>
      <c r="D16" s="27"/>
      <c r="E16" s="29" t="s">
        <v>40</v>
      </c>
      <c r="F16" s="29"/>
      <c r="G16" s="29"/>
      <c r="H16" s="29"/>
      <c r="I16" s="29"/>
    </row>
  </sheetData>
  <mergeCells count="10">
    <mergeCell ref="A1:I1"/>
    <mergeCell ref="C8:D8"/>
    <mergeCell ref="C9:D9"/>
    <mergeCell ref="A10:G10"/>
    <mergeCell ref="C11:D11"/>
    <mergeCell ref="A12:G12"/>
    <mergeCell ref="E13:I13"/>
    <mergeCell ref="E14:I14"/>
    <mergeCell ref="E15:I15"/>
    <mergeCell ref="E16:I16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tabSelected="1" workbookViewId="0">
      <selection activeCell="C8" sqref="C8"/>
    </sheetView>
  </sheetViews>
  <sheetFormatPr defaultColWidth="8.73333333333333" defaultRowHeight="13.5" outlineLevelCol="7"/>
  <cols>
    <col min="1" max="1" width="4.625" customWidth="1"/>
    <col min="2" max="2" width="10.625" customWidth="1"/>
    <col min="3" max="3" width="25.7333333333333" customWidth="1"/>
    <col min="4" max="5" width="5.45" customWidth="1"/>
  </cols>
  <sheetData>
    <row r="1" ht="54" customHeight="1" spans="1:6">
      <c r="A1" s="1" t="s">
        <v>0</v>
      </c>
      <c r="B1" s="1"/>
      <c r="C1" s="1"/>
      <c r="D1" s="1"/>
      <c r="E1" s="1"/>
      <c r="F1" s="1"/>
    </row>
    <row r="2" ht="43" customHeight="1" spans="1:6">
      <c r="A2" s="2" t="s">
        <v>1</v>
      </c>
      <c r="B2" s="2" t="s">
        <v>2</v>
      </c>
      <c r="C2" s="2" t="s">
        <v>4</v>
      </c>
      <c r="D2" s="3" t="s">
        <v>5</v>
      </c>
      <c r="E2" s="3" t="s">
        <v>6</v>
      </c>
      <c r="F2" s="2" t="s">
        <v>9</v>
      </c>
    </row>
    <row r="3" ht="39" customHeight="1" spans="1:8">
      <c r="A3" s="4">
        <v>1</v>
      </c>
      <c r="B3" s="4" t="s">
        <v>10</v>
      </c>
      <c r="C3" s="5" t="s">
        <v>12</v>
      </c>
      <c r="D3" s="6">
        <v>450</v>
      </c>
      <c r="E3" s="6" t="s">
        <v>13</v>
      </c>
      <c r="F3" s="4"/>
      <c r="H3" s="7"/>
    </row>
    <row r="4" ht="39" customHeight="1" spans="1:8">
      <c r="A4" s="4">
        <v>2</v>
      </c>
      <c r="B4" s="4" t="s">
        <v>14</v>
      </c>
      <c r="C4" s="5" t="s">
        <v>16</v>
      </c>
      <c r="D4" s="6">
        <v>450</v>
      </c>
      <c r="E4" s="6" t="s">
        <v>13</v>
      </c>
      <c r="F4" s="4"/>
      <c r="H4" s="7"/>
    </row>
    <row r="5" ht="39" customHeight="1" spans="1:8">
      <c r="A5" s="4">
        <v>3</v>
      </c>
      <c r="B5" s="4" t="s">
        <v>17</v>
      </c>
      <c r="C5" s="5" t="s">
        <v>19</v>
      </c>
      <c r="D5" s="6">
        <v>450</v>
      </c>
      <c r="E5" s="6" t="s">
        <v>13</v>
      </c>
      <c r="F5" s="4"/>
      <c r="H5" s="7"/>
    </row>
    <row r="6" ht="81" customHeight="1" spans="1:8">
      <c r="A6" s="4">
        <v>4</v>
      </c>
      <c r="B6" s="4" t="s">
        <v>21</v>
      </c>
      <c r="C6" s="5" t="s">
        <v>23</v>
      </c>
      <c r="D6" s="6">
        <v>2</v>
      </c>
      <c r="E6" s="6" t="s">
        <v>24</v>
      </c>
      <c r="F6" s="4"/>
      <c r="H6" s="7"/>
    </row>
    <row r="7" ht="36" customHeight="1" spans="1:8">
      <c r="A7" s="8">
        <v>5</v>
      </c>
      <c r="B7" s="8" t="s">
        <v>25</v>
      </c>
      <c r="C7" s="9" t="s">
        <v>26</v>
      </c>
      <c r="D7" s="10">
        <v>1</v>
      </c>
      <c r="E7" s="10" t="s">
        <v>27</v>
      </c>
      <c r="F7" s="8"/>
      <c r="H7" s="7"/>
    </row>
    <row r="8" ht="37" customHeight="1" spans="1:8">
      <c r="A8" s="4">
        <v>6</v>
      </c>
      <c r="B8" s="11" t="s">
        <v>28</v>
      </c>
      <c r="C8" s="4"/>
      <c r="D8" s="12">
        <v>1</v>
      </c>
      <c r="E8" s="12" t="s">
        <v>30</v>
      </c>
      <c r="F8" s="4"/>
      <c r="H8" s="13"/>
    </row>
    <row r="9" ht="44" customHeight="1" spans="1:6">
      <c r="A9" s="14">
        <v>7</v>
      </c>
      <c r="B9" s="14" t="s">
        <v>31</v>
      </c>
      <c r="C9" s="14" t="s">
        <v>41</v>
      </c>
      <c r="D9" s="14">
        <v>1</v>
      </c>
      <c r="E9" s="14" t="s">
        <v>27</v>
      </c>
      <c r="F9" s="14"/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</vt:lpstr>
      <vt:lpstr>2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嘻笑</cp:lastModifiedBy>
  <dcterms:created xsi:type="dcterms:W3CDTF">2006-09-13T11:21:00Z</dcterms:created>
  <dcterms:modified xsi:type="dcterms:W3CDTF">2025-08-14T01:32:37Z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9B7E30574597486EB09A40292930FE88_13</vt:lpwstr>
  </property>
</Properties>
</file>